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68" windowWidth="9228" windowHeight="4308" firstSheet="2" activeTab="5"/>
  </bookViews>
  <sheets>
    <sheet name="1 GASTOS" sheetId="1" r:id="rId1"/>
    <sheet name="Gráfico1 GASTOS" sheetId="2" r:id="rId2"/>
    <sheet name="Gráfico2 GASTOS" sheetId="3" r:id="rId3"/>
    <sheet name="2  INGRESOS " sheetId="4" r:id="rId4"/>
    <sheet name="Gráfico1 INGRESOS" sheetId="5" r:id="rId5"/>
    <sheet name="Gráfico 2 INGRESOS" sheetId="6" r:id="rId6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<sst xmlns="http://schemas.openxmlformats.org/spreadsheetml/2006/main" count="39" uniqueCount="33">
  <si>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Descripcion                                  </t>
  </si>
  <si>
    <t xml:space="preserve">Despeses de personal                         </t>
  </si>
  <si>
    <t xml:space="preserve">Desp.bens corr.i servicis                    </t>
  </si>
  <si>
    <t xml:space="preserve">Despeses financeres                          </t>
  </si>
  <si>
    <t xml:space="preserve">Transferencies corrents                      </t>
  </si>
  <si>
    <t xml:space="preserve">Inversions reals                             </t>
  </si>
  <si>
    <t xml:space="preserve">Transferencies de capital                    </t>
  </si>
  <si>
    <t xml:space="preserve">Actius financers                             </t>
  </si>
  <si>
    <t xml:space="preserve">Passius financers                            </t>
  </si>
  <si>
    <t xml:space="preserve">      </t>
  </si>
  <si>
    <t xml:space="preserve">Sumas totales                                </t>
  </si>
  <si>
    <t xml:space="preserve"> </t>
  </si>
  <si>
    <t>GASTOS</t>
  </si>
  <si>
    <t>Cap.</t>
  </si>
  <si>
    <t>PREVISIÓN DEFINITIVA</t>
  </si>
  <si>
    <t xml:space="preserve">Impostos directes               </t>
  </si>
  <si>
    <t xml:space="preserve">Impostos indirectes             </t>
  </si>
  <si>
    <t xml:space="preserve">Taxes i altres ingressos        </t>
  </si>
  <si>
    <t xml:space="preserve">Transferencies corrents         </t>
  </si>
  <si>
    <t xml:space="preserve">Ingressos Patrimonials          </t>
  </si>
  <si>
    <t xml:space="preserve">Alienacio invers. reals         </t>
  </si>
  <si>
    <t xml:space="preserve">Transferencies de capital       </t>
  </si>
  <si>
    <t xml:space="preserve">Actius financers                </t>
  </si>
  <si>
    <t xml:space="preserve">Passius financers               </t>
  </si>
  <si>
    <t xml:space="preserve">Sumas totales                   </t>
  </si>
  <si>
    <t>INGRESOS</t>
  </si>
  <si>
    <t>DERECHOS RECONOCIDOS</t>
  </si>
  <si>
    <t>CAP.</t>
  </si>
  <si>
    <t>DESCRIPCIÓN</t>
  </si>
  <si>
    <t>OBLIGACIONES RECONOCIDAS NETAS</t>
  </si>
  <si>
    <t>TOTAL RECAUDADO</t>
  </si>
  <si>
    <t xml:space="preserve">PAGOS  REALIZADOS </t>
  </si>
  <si>
    <t>DATOS PROVISIONALES EJECUCIÓN DEL PRESUPUESTO 2002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</si>
</sst>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12"/>
      <name val="Arial"/>
      <family val="0"/>
    </font>
    <font>
      <sz val="20.25"/>
      <name val="Arial"/>
      <family val="2"/>
    </font>
    <font>
      <b/>
      <sz val="18.25"/>
      <name val="Arial"/>
      <family val="2"/>
    </font>
    <font>
      <b/>
      <sz val="20.25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right"/>
    </xf>
    <xf numFmtId="4" fontId="1" fillId="0" borderId="3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EJECUCIÓN  PRESUPUESTO DE GASTOS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7725"/>
          <c:w val="0.613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GASTOS'!$C$4</c:f>
              <c:strCache>
                <c:ptCount val="1"/>
                <c:pt idx="0">
                  <c:v>PREVISIÓN DEFINITIVA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GASTOS'!$A$5:$A$12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'1 GASTOS'!$C$5:$C$12</c:f>
              <c:numCache>
                <c:ptCount val="8"/>
                <c:pt idx="0">
                  <c:v>12357277.5</c:v>
                </c:pt>
                <c:pt idx="1">
                  <c:v>13961944.65</c:v>
                </c:pt>
                <c:pt idx="2">
                  <c:v>838100</c:v>
                </c:pt>
                <c:pt idx="3">
                  <c:v>1786497.1</c:v>
                </c:pt>
                <c:pt idx="4">
                  <c:v>26262398.73</c:v>
                </c:pt>
                <c:pt idx="5">
                  <c:v>10176.39</c:v>
                </c:pt>
                <c:pt idx="6">
                  <c:v>85783.84</c:v>
                </c:pt>
                <c:pt idx="7">
                  <c:v>1405000</c:v>
                </c:pt>
              </c:numCache>
            </c:numRef>
          </c:val>
        </c:ser>
        <c:ser>
          <c:idx val="1"/>
          <c:order val="1"/>
          <c:tx>
            <c:strRef>
              <c:f>'1 GASTOS'!$D$4</c:f>
              <c:strCache>
                <c:ptCount val="1"/>
                <c:pt idx="0">
                  <c:v>OBLIGACIONES RECONOCIDAS NETAS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GASTOS'!$A$5:$A$12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'1 GASTOS'!$D$5:$D$12</c:f>
              <c:numCache>
                <c:ptCount val="8"/>
                <c:pt idx="0">
                  <c:v>12039314.8</c:v>
                </c:pt>
                <c:pt idx="1">
                  <c:v>12298670.22</c:v>
                </c:pt>
                <c:pt idx="2">
                  <c:v>557566.55</c:v>
                </c:pt>
                <c:pt idx="3">
                  <c:v>1625620.93</c:v>
                </c:pt>
                <c:pt idx="4">
                  <c:v>10999531.71</c:v>
                </c:pt>
                <c:pt idx="5">
                  <c:v>10176.39</c:v>
                </c:pt>
                <c:pt idx="6">
                  <c:v>65459.51</c:v>
                </c:pt>
                <c:pt idx="7">
                  <c:v>1055151.51</c:v>
                </c:pt>
              </c:numCache>
            </c:numRef>
          </c:val>
        </c:ser>
        <c:ser>
          <c:idx val="2"/>
          <c:order val="2"/>
          <c:tx>
            <c:strRef>
              <c:f>'1 GASTOS'!$E$4</c:f>
              <c:strCache>
                <c:ptCount val="1"/>
                <c:pt idx="0">
                  <c:v>PAGOS  REALIZADOS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GASTOS'!$A$5:$A$12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'1 GASTOS'!$E$5:$E$12</c:f>
              <c:numCache>
                <c:ptCount val="8"/>
                <c:pt idx="0">
                  <c:v>11795849.3</c:v>
                </c:pt>
                <c:pt idx="1">
                  <c:v>8554895.15</c:v>
                </c:pt>
                <c:pt idx="2">
                  <c:v>557566.55</c:v>
                </c:pt>
                <c:pt idx="3">
                  <c:v>1370778.34</c:v>
                </c:pt>
                <c:pt idx="4">
                  <c:v>6375134.85</c:v>
                </c:pt>
                <c:pt idx="5">
                  <c:v>10176.39</c:v>
                </c:pt>
                <c:pt idx="6">
                  <c:v>63224.15</c:v>
                </c:pt>
                <c:pt idx="7">
                  <c:v>1055151.51</c:v>
                </c:pt>
              </c:numCache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CAPITULOS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025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35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EJECUCIÓN PRESUPUESTO DE GASTOS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625"/>
          <c:w val="0.58975"/>
          <c:h val="0.8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 GASTOS'!$C$4:$E$4</c:f>
              <c:strCache>
                <c:ptCount val="3"/>
                <c:pt idx="0">
                  <c:v>PREVISIÓN DEFINITIVA</c:v>
                </c:pt>
                <c:pt idx="1">
                  <c:v>OBLIGACIONES RECONOCIDAS NETAS</c:v>
                </c:pt>
                <c:pt idx="2">
                  <c:v>PAGOS  REALIZADOS </c:v>
                </c:pt>
              </c:strCache>
            </c:strRef>
          </c:cat>
          <c:val>
            <c:numRef>
              <c:f>'1 GASTOS'!$C$13:$E$13</c:f>
              <c:numCache>
                <c:ptCount val="3"/>
                <c:pt idx="0">
                  <c:v>56707178.21000001</c:v>
                </c:pt>
                <c:pt idx="1">
                  <c:v>38651491.620000005</c:v>
                </c:pt>
                <c:pt idx="2">
                  <c:v>29782776.240000006</c:v>
                </c:pt>
              </c:numCache>
            </c:numRef>
          </c:val>
        </c:ser>
        <c:firstSliceAng val="105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36175"/>
        </c:manualLayout>
      </c:layout>
      <c:overlay val="0"/>
      <c:txPr>
        <a:bodyPr vert="horz" rot="0"/>
        <a:lstStyle/>
        <a:p>
          <a:pPr>
            <a:defRPr lang="en-US" cap="none" sz="2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EJECUCIÓN PRESUPUESTO DE INGRESOS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 INGRESOS '!$C$5</c:f>
              <c:strCache>
                <c:ptCount val="1"/>
                <c:pt idx="0">
                  <c:v>PREVISIÓN DEFINITIVA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 INGRESOS '!$A$6:$A$14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  INGRESOS '!$C$6:$C$14</c:f>
              <c:numCache>
                <c:ptCount val="9"/>
                <c:pt idx="0">
                  <c:v>15430100</c:v>
                </c:pt>
                <c:pt idx="1">
                  <c:v>2900000</c:v>
                </c:pt>
                <c:pt idx="2">
                  <c:v>3488600</c:v>
                </c:pt>
                <c:pt idx="3">
                  <c:v>8124576.37</c:v>
                </c:pt>
                <c:pt idx="4">
                  <c:v>903114.95</c:v>
                </c:pt>
                <c:pt idx="5">
                  <c:v>0</c:v>
                </c:pt>
                <c:pt idx="6">
                  <c:v>13055934.51</c:v>
                </c:pt>
                <c:pt idx="7">
                  <c:v>1394324.85</c:v>
                </c:pt>
                <c:pt idx="8">
                  <c:v>11410527.53</c:v>
                </c:pt>
              </c:numCache>
            </c:numRef>
          </c:val>
        </c:ser>
        <c:ser>
          <c:idx val="1"/>
          <c:order val="1"/>
          <c:tx>
            <c:strRef>
              <c:f>'2  INGRESOS '!$D$5</c:f>
              <c:strCache>
                <c:ptCount val="1"/>
                <c:pt idx="0">
                  <c:v>DERECHOS RECONOCIDOS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 INGRESOS '!$A$6:$A$14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  INGRESOS '!$D$6:$D$14</c:f>
              <c:numCache>
                <c:ptCount val="9"/>
                <c:pt idx="0">
                  <c:v>13246379.62</c:v>
                </c:pt>
                <c:pt idx="1">
                  <c:v>2812249.58</c:v>
                </c:pt>
                <c:pt idx="2">
                  <c:v>3955492.97</c:v>
                </c:pt>
                <c:pt idx="3">
                  <c:v>7819345.38</c:v>
                </c:pt>
                <c:pt idx="4">
                  <c:v>353351.22</c:v>
                </c:pt>
                <c:pt idx="5">
                  <c:v>143517.24</c:v>
                </c:pt>
                <c:pt idx="6">
                  <c:v>3923217.73</c:v>
                </c:pt>
                <c:pt idx="7">
                  <c:v>65459.51</c:v>
                </c:pt>
                <c:pt idx="8">
                  <c:v>6969341.06</c:v>
                </c:pt>
              </c:numCache>
            </c:numRef>
          </c:val>
        </c:ser>
        <c:ser>
          <c:idx val="2"/>
          <c:order val="2"/>
          <c:tx>
            <c:strRef>
              <c:f>'2  INGRESOS '!$E$5</c:f>
              <c:strCache>
                <c:ptCount val="1"/>
                <c:pt idx="0">
                  <c:v>TOTAL RECAUDADO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 INGRESOS '!$A$6:$A$14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  INGRESOS '!$E$6:$E$14</c:f>
              <c:numCache>
                <c:ptCount val="9"/>
                <c:pt idx="0">
                  <c:v>9712714.37</c:v>
                </c:pt>
                <c:pt idx="1">
                  <c:v>2612204.69</c:v>
                </c:pt>
                <c:pt idx="2">
                  <c:v>3037745.09</c:v>
                </c:pt>
                <c:pt idx="3">
                  <c:v>7097063.82</c:v>
                </c:pt>
                <c:pt idx="4">
                  <c:v>352449.7</c:v>
                </c:pt>
                <c:pt idx="5">
                  <c:v>143517.24</c:v>
                </c:pt>
                <c:pt idx="6">
                  <c:v>3558094.26</c:v>
                </c:pt>
                <c:pt idx="7">
                  <c:v>20564.26</c:v>
                </c:pt>
                <c:pt idx="8">
                  <c:v>6969341.06</c:v>
                </c:pt>
              </c:numCache>
            </c:numRef>
          </c:val>
        </c:ser>
        <c:axId val="48787012"/>
        <c:axId val="36429925"/>
      </c:bar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CAPITULOS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MILLONES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EJECUCIÓN PRESUPUESTO DE INGRESOS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9"/>
          <c:w val="0.5595"/>
          <c:h val="0.80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  INGRESOS '!$C$5:$E$5</c:f>
              <c:strCache>
                <c:ptCount val="3"/>
                <c:pt idx="0">
                  <c:v>PREVISIÓN DEFINITIVA</c:v>
                </c:pt>
                <c:pt idx="1">
                  <c:v>DERECHOS RECONOCIDOS</c:v>
                </c:pt>
                <c:pt idx="2">
                  <c:v>TOTAL RECAUDADO</c:v>
                </c:pt>
              </c:strCache>
            </c:strRef>
          </c:cat>
          <c:val>
            <c:numRef>
              <c:f>'2  INGRESOS '!$C$15:$E$15</c:f>
              <c:numCache>
                <c:ptCount val="3"/>
                <c:pt idx="0">
                  <c:v>56707178.21</c:v>
                </c:pt>
                <c:pt idx="1">
                  <c:v>39288354.309999995</c:v>
                </c:pt>
                <c:pt idx="2">
                  <c:v>33503694.489999995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4165"/>
        </c:manualLayout>
      </c:layout>
      <c:overlay val="0"/>
      <c:txPr>
        <a:bodyPr vert="horz" rot="0"/>
        <a:lstStyle/>
        <a:p>
          <a:pPr>
            <a:defRPr lang="en-US" cap="none" sz="2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9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39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39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39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Chart 1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" sqref="C2"/>
    </sheetView>
  </sheetViews>
  <sheetFormatPr defaultColWidth="11.421875" defaultRowHeight="12.75"/>
  <cols>
    <col min="1" max="1" width="6.7109375" style="10" customWidth="1"/>
    <col min="2" max="2" width="23.57421875" style="0" customWidth="1"/>
    <col min="3" max="4" width="12.7109375" style="0" customWidth="1"/>
    <col min="5" max="5" width="15.140625" style="0" customWidth="1"/>
    <col min="6" max="6" width="11.7109375" style="0" bestFit="1" customWidth="1"/>
  </cols>
  <sheetData>
    <row r="1" spans="1:2" ht="15">
      <c r="A1" s="27" t="s">
        <v>32</v>
      </c>
      <c r="B1" s="5"/>
    </row>
    <row r="2" spans="2:3" ht="12.75">
      <c r="B2" s="5"/>
      <c r="C2" s="5" t="s">
        <v>12</v>
      </c>
    </row>
    <row r="3" ht="13.5" thickBot="1"/>
    <row r="4" spans="1:5" s="1" customFormat="1" ht="24" thickBot="1" thickTop="1">
      <c r="A4" s="3" t="s">
        <v>13</v>
      </c>
      <c r="B4" s="3" t="s">
        <v>0</v>
      </c>
      <c r="C4" s="12" t="s">
        <v>14</v>
      </c>
      <c r="D4" s="12" t="s">
        <v>29</v>
      </c>
      <c r="E4" s="12" t="s">
        <v>31</v>
      </c>
    </row>
    <row r="5" spans="1:6" ht="13.5" thickTop="1">
      <c r="A5" s="13">
        <v>1</v>
      </c>
      <c r="B5" s="14" t="s">
        <v>1</v>
      </c>
      <c r="C5" s="15">
        <v>12357277.5</v>
      </c>
      <c r="D5" s="15">
        <v>12039314.8</v>
      </c>
      <c r="E5" s="15">
        <v>11795849.3</v>
      </c>
      <c r="F5" s="6" t="s">
        <v>11</v>
      </c>
    </row>
    <row r="6" spans="1:5" ht="12.75">
      <c r="A6" s="16">
        <v>2</v>
      </c>
      <c r="B6" s="17" t="s">
        <v>2</v>
      </c>
      <c r="C6" s="18">
        <v>13961944.65</v>
      </c>
      <c r="D6" s="18">
        <v>12298670.22</v>
      </c>
      <c r="E6" s="18">
        <v>8554895.15</v>
      </c>
    </row>
    <row r="7" spans="1:5" ht="12.75">
      <c r="A7" s="16">
        <v>3</v>
      </c>
      <c r="B7" s="17" t="s">
        <v>3</v>
      </c>
      <c r="C7" s="18">
        <v>838100</v>
      </c>
      <c r="D7" s="18">
        <v>557566.55</v>
      </c>
      <c r="E7" s="18">
        <v>557566.55</v>
      </c>
    </row>
    <row r="8" spans="1:5" ht="12.75">
      <c r="A8" s="16">
        <v>4</v>
      </c>
      <c r="B8" s="17" t="s">
        <v>4</v>
      </c>
      <c r="C8" s="18">
        <v>1786497.1</v>
      </c>
      <c r="D8" s="18">
        <v>1625620.93</v>
      </c>
      <c r="E8" s="18">
        <v>1370778.34</v>
      </c>
    </row>
    <row r="9" spans="1:5" ht="12.75">
      <c r="A9" s="16">
        <v>6</v>
      </c>
      <c r="B9" s="17" t="s">
        <v>5</v>
      </c>
      <c r="C9" s="18">
        <v>26262398.73</v>
      </c>
      <c r="D9" s="18">
        <v>10999531.71</v>
      </c>
      <c r="E9" s="18">
        <v>6375134.85</v>
      </c>
    </row>
    <row r="10" spans="1:5" ht="12.75">
      <c r="A10" s="16">
        <v>7</v>
      </c>
      <c r="B10" s="17" t="s">
        <v>6</v>
      </c>
      <c r="C10" s="18">
        <v>10176.39</v>
      </c>
      <c r="D10" s="18">
        <v>10176.39</v>
      </c>
      <c r="E10" s="18">
        <v>10176.39</v>
      </c>
    </row>
    <row r="11" spans="1:5" ht="12.75">
      <c r="A11" s="16">
        <v>8</v>
      </c>
      <c r="B11" s="17" t="s">
        <v>7</v>
      </c>
      <c r="C11" s="18">
        <v>85783.84</v>
      </c>
      <c r="D11" s="18">
        <v>65459.51</v>
      </c>
      <c r="E11" s="18">
        <v>63224.15</v>
      </c>
    </row>
    <row r="12" spans="1:5" ht="13.5" thickBot="1">
      <c r="A12" s="19">
        <v>9</v>
      </c>
      <c r="B12" s="20" t="s">
        <v>8</v>
      </c>
      <c r="C12" s="21">
        <v>1405000</v>
      </c>
      <c r="D12" s="21">
        <v>1055151.51</v>
      </c>
      <c r="E12" s="21">
        <v>1055151.51</v>
      </c>
    </row>
    <row r="13" spans="1:5" s="5" customFormat="1" ht="13.5" thickBot="1">
      <c r="A13" s="11" t="s">
        <v>9</v>
      </c>
      <c r="B13" s="7" t="s">
        <v>10</v>
      </c>
      <c r="C13" s="8">
        <f>SUM(C5:C12)</f>
        <v>56707178.21000001</v>
      </c>
      <c r="D13" s="8">
        <f>SUM(D5:D12)</f>
        <v>38651491.620000005</v>
      </c>
      <c r="E13" s="9">
        <f>SUM(E5:E12)</f>
        <v>29782776.240000006</v>
      </c>
    </row>
    <row r="14" spans="3:5" ht="12.75">
      <c r="C14" s="2"/>
      <c r="D14" s="2"/>
      <c r="E14" s="2"/>
    </row>
    <row r="15" spans="3:5" ht="12.75">
      <c r="C15" s="2"/>
      <c r="D15" s="2"/>
      <c r="E15" s="2"/>
    </row>
    <row r="16" spans="3:5" ht="12.75">
      <c r="C16" s="2"/>
      <c r="D16" s="2" t="s">
        <v>11</v>
      </c>
      <c r="E16" s="2"/>
    </row>
    <row r="17" spans="3:5" ht="12.75">
      <c r="C17" s="2"/>
      <c r="D17" s="2"/>
      <c r="E17" s="2"/>
    </row>
    <row r="18" spans="3:5" ht="12.75">
      <c r="C18" s="2"/>
      <c r="D18" s="2"/>
      <c r="E18" s="2"/>
    </row>
    <row r="19" spans="3:5" ht="12.75">
      <c r="C19" s="2"/>
      <c r="D19" s="2"/>
      <c r="E19" s="2"/>
    </row>
    <row r="20" spans="3:5" ht="12.75">
      <c r="C20" s="2"/>
      <c r="D20" s="2"/>
      <c r="E20" s="2"/>
    </row>
    <row r="21" spans="3:5" ht="12.75">
      <c r="C21" s="2"/>
      <c r="D21" s="2"/>
      <c r="E21" s="2"/>
    </row>
    <row r="22" spans="3:5" ht="12.75">
      <c r="C22" s="2"/>
      <c r="D22" s="2"/>
      <c r="E22" s="2"/>
    </row>
    <row r="23" spans="3:5" ht="12.75">
      <c r="C23" s="2"/>
      <c r="D23" s="2"/>
      <c r="E23" s="2"/>
    </row>
    <row r="24" spans="3:5" ht="12.75">
      <c r="C24" s="2"/>
      <c r="D24" s="2"/>
      <c r="E24" s="2"/>
    </row>
    <row r="25" spans="3:5" ht="12.75">
      <c r="C25" s="2"/>
      <c r="D25" s="2"/>
      <c r="E25" s="2"/>
    </row>
    <row r="26" spans="3:5" ht="12.75">
      <c r="C26" s="2"/>
      <c r="D26" s="2"/>
      <c r="E26" s="2"/>
    </row>
  </sheetData>
  <printOptions/>
  <pageMargins left="0.7874015748031497" right="0.75" top="0.5905511811023623" bottom="1" header="0" footer="0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3.57421875" style="0" customWidth="1"/>
    <col min="3" max="5" width="13.421875" style="0" customWidth="1"/>
  </cols>
  <sheetData>
    <row r="1" ht="15">
      <c r="A1" s="27" t="s">
        <v>32</v>
      </c>
    </row>
    <row r="2" spans="1:2" ht="12.75">
      <c r="A2" s="10"/>
      <c r="B2" s="5"/>
    </row>
    <row r="3" ht="13.5">
      <c r="C3" s="28" t="s">
        <v>25</v>
      </c>
    </row>
    <row r="4" ht="13.5" thickBot="1"/>
    <row r="5" spans="1:5" s="11" customFormat="1" ht="27" thickBot="1" thickTop="1">
      <c r="A5" s="3" t="s">
        <v>27</v>
      </c>
      <c r="B5" s="3" t="s">
        <v>28</v>
      </c>
      <c r="C5" s="12" t="s">
        <v>14</v>
      </c>
      <c r="D5" s="4" t="s">
        <v>26</v>
      </c>
      <c r="E5" s="3" t="s">
        <v>30</v>
      </c>
    </row>
    <row r="6" spans="1:5" ht="13.5" thickTop="1">
      <c r="A6" s="14">
        <v>1</v>
      </c>
      <c r="B6" s="14" t="s">
        <v>15</v>
      </c>
      <c r="C6" s="24">
        <v>15430100</v>
      </c>
      <c r="D6" s="24">
        <v>13246379.62</v>
      </c>
      <c r="E6" s="24">
        <v>9712714.37</v>
      </c>
    </row>
    <row r="7" spans="1:5" ht="12.75">
      <c r="A7" s="17">
        <v>2</v>
      </c>
      <c r="B7" s="17" t="s">
        <v>16</v>
      </c>
      <c r="C7" s="25">
        <v>2900000</v>
      </c>
      <c r="D7" s="25">
        <v>2812249.58</v>
      </c>
      <c r="E7" s="25">
        <v>2612204.69</v>
      </c>
    </row>
    <row r="8" spans="1:5" ht="12.75">
      <c r="A8" s="17">
        <v>3</v>
      </c>
      <c r="B8" s="17" t="s">
        <v>17</v>
      </c>
      <c r="C8" s="25">
        <v>3488600</v>
      </c>
      <c r="D8" s="25">
        <v>3955492.97</v>
      </c>
      <c r="E8" s="25">
        <v>3037745.09</v>
      </c>
    </row>
    <row r="9" spans="1:5" ht="12.75">
      <c r="A9" s="17">
        <v>4</v>
      </c>
      <c r="B9" s="17" t="s">
        <v>18</v>
      </c>
      <c r="C9" s="25">
        <v>8124576.37</v>
      </c>
      <c r="D9" s="25">
        <v>7819345.38</v>
      </c>
      <c r="E9" s="25">
        <v>7097063.82</v>
      </c>
    </row>
    <row r="10" spans="1:5" ht="12.75">
      <c r="A10" s="17">
        <v>5</v>
      </c>
      <c r="B10" s="17" t="s">
        <v>19</v>
      </c>
      <c r="C10" s="25">
        <v>903114.95</v>
      </c>
      <c r="D10" s="25">
        <v>353351.22</v>
      </c>
      <c r="E10" s="25">
        <v>352449.7</v>
      </c>
    </row>
    <row r="11" spans="1:5" ht="12.75">
      <c r="A11" s="17">
        <v>6</v>
      </c>
      <c r="B11" s="17" t="s">
        <v>20</v>
      </c>
      <c r="C11" s="25">
        <v>0</v>
      </c>
      <c r="D11" s="25">
        <v>143517.24</v>
      </c>
      <c r="E11" s="25">
        <v>143517.24</v>
      </c>
    </row>
    <row r="12" spans="1:5" ht="12.75">
      <c r="A12" s="17">
        <v>7</v>
      </c>
      <c r="B12" s="17" t="s">
        <v>21</v>
      </c>
      <c r="C12" s="25">
        <v>13055934.51</v>
      </c>
      <c r="D12" s="25">
        <v>3923217.73</v>
      </c>
      <c r="E12" s="25">
        <v>3558094.26</v>
      </c>
    </row>
    <row r="13" spans="1:5" ht="12.75">
      <c r="A13" s="17">
        <v>8</v>
      </c>
      <c r="B13" s="17" t="s">
        <v>22</v>
      </c>
      <c r="C13" s="25">
        <v>1394324.85</v>
      </c>
      <c r="D13" s="25">
        <v>65459.51</v>
      </c>
      <c r="E13" s="25">
        <v>20564.26</v>
      </c>
    </row>
    <row r="14" spans="1:5" ht="13.5" thickBot="1">
      <c r="A14" s="20">
        <v>9</v>
      </c>
      <c r="B14" s="20" t="s">
        <v>23</v>
      </c>
      <c r="C14" s="26">
        <v>11410527.53</v>
      </c>
      <c r="D14" s="26">
        <v>6969341.06</v>
      </c>
      <c r="E14" s="29">
        <v>6969341.06</v>
      </c>
    </row>
    <row r="15" spans="1:5" s="5" customFormat="1" ht="13.5" thickBot="1">
      <c r="A15" s="5" t="s">
        <v>9</v>
      </c>
      <c r="B15" s="7" t="s">
        <v>24</v>
      </c>
      <c r="C15" s="22">
        <f>SUM(C6:C14)</f>
        <v>56707178.21</v>
      </c>
      <c r="D15" s="22">
        <f>SUM(D6:D14)</f>
        <v>39288354.309999995</v>
      </c>
      <c r="E15" s="23">
        <f>SUM(E6:E14)</f>
        <v>33503694.489999995</v>
      </c>
    </row>
    <row r="16" spans="3:5" ht="12.75">
      <c r="C16" s="6"/>
      <c r="D16" s="6"/>
      <c r="E16" s="6"/>
    </row>
    <row r="17" spans="3:5" ht="12.75">
      <c r="C17" s="6" t="s">
        <v>11</v>
      </c>
      <c r="D17" s="6" t="s">
        <v>11</v>
      </c>
      <c r="E17" s="6"/>
    </row>
    <row r="18" spans="3:5" ht="12.75">
      <c r="C18" s="6"/>
      <c r="D18" s="6"/>
      <c r="E18" s="6"/>
    </row>
    <row r="19" spans="3:5" ht="12.75">
      <c r="C19" s="6"/>
      <c r="D19" s="6"/>
      <c r="E19" s="6"/>
    </row>
    <row r="20" spans="3:5" ht="12.75">
      <c r="C20" s="6"/>
      <c r="D20" s="6"/>
      <c r="E20" s="6"/>
    </row>
    <row r="21" spans="3:5" ht="12.75">
      <c r="C21" s="6"/>
      <c r="D21" s="6"/>
      <c r="E21" s="6"/>
    </row>
  </sheetData>
  <printOptions/>
  <pageMargins left="0.984251968503937" right="0.75" top="0.7874015748031497" bottom="1" header="0" footer="0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Paterna</dc:creator>
  <cp:keywords/>
  <dc:description/>
  <cp:lastModifiedBy>Ajuntament de Paterna</cp:lastModifiedBy>
  <cp:lastPrinted>2003-02-06T10:03:20Z</cp:lastPrinted>
  <dcterms:created xsi:type="dcterms:W3CDTF">2002-12-04T10:31:19Z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